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E6"/>
  <c r="F6"/>
  <c r="G6"/>
  <c r="H6"/>
  <c r="D6"/>
  <c r="E7"/>
  <c r="F7"/>
  <c r="G7"/>
  <c r="H7"/>
  <c r="D7"/>
  <c r="E10"/>
  <c r="F10"/>
  <c r="G10"/>
  <c r="H10"/>
  <c r="D10"/>
  <c r="H12" l="1"/>
  <c r="D12"/>
  <c r="F11"/>
  <c r="E11"/>
  <c r="D9" l="1"/>
  <c r="G11"/>
  <c r="F13" l="1"/>
  <c r="F12" s="1"/>
  <c r="F8"/>
  <c r="E13"/>
  <c r="E12" s="1"/>
  <c r="E8"/>
  <c r="G8" l="1"/>
  <c r="G13"/>
  <c r="G12" s="1"/>
  <c r="D5"/>
  <c r="H5" l="1"/>
  <c r="F5" l="1"/>
  <c r="E5"/>
  <c r="G5" l="1"/>
</calcChain>
</file>

<file path=xl/sharedStrings.xml><?xml version="1.0" encoding="utf-8"?>
<sst xmlns="http://schemas.openxmlformats.org/spreadsheetml/2006/main" count="28" uniqueCount="28">
  <si>
    <t>TT</t>
  </si>
  <si>
    <t>Danh mục</t>
  </si>
  <si>
    <t>Tổng mức đầu tư (dự kiến)</t>
  </si>
  <si>
    <t>Chủ đầu tư</t>
  </si>
  <si>
    <t>Ghi chú</t>
  </si>
  <si>
    <t>I</t>
  </si>
  <si>
    <t>Thị trấn Đồng Lê</t>
  </si>
  <si>
    <t>UBND thị trấn Đồng Lê</t>
  </si>
  <si>
    <t>Đơn vị tính: Triệu đồng</t>
  </si>
  <si>
    <t>II</t>
  </si>
  <si>
    <t>XÂY MỚI</t>
  </si>
  <si>
    <t>Xã Cao Quảng</t>
  </si>
  <si>
    <t>UBND Cao Quảng</t>
  </si>
  <si>
    <t>CẢI TẠO, SỬA CHỮA</t>
  </si>
  <si>
    <t>TỔNG CỘNG</t>
  </si>
  <si>
    <t>Tổng số</t>
  </si>
  <si>
    <t>NS tỉnh</t>
  </si>
  <si>
    <t>NS huyện</t>
  </si>
  <si>
    <t>Thời gian 
KC-HT</t>
  </si>
  <si>
    <t>Ngân sách tỉnh phân bổ đợt này</t>
  </si>
  <si>
    <t>NS xã và nguồn vốn hợp pháp khác</t>
  </si>
  <si>
    <t>Cải tạo, sửa chữa nhà văn hoá tiểu khu 1</t>
  </si>
  <si>
    <t>Xây dựng nhà văn hoá thôn Cao Cảnh,
 xã Cao Quảng</t>
  </si>
  <si>
    <t>Xây  dụng  mới  nhà văn hoá thôn  5 Thiết  Sơn, 
xã Thạch Hoá</t>
  </si>
  <si>
    <t>Xã Thạch Hóa</t>
  </si>
  <si>
    <t>UBND xã Thạch Hóa</t>
  </si>
  <si>
    <t>(Bằng chữ: Ba trăm bốn mươi triệu đồng chẵn)</t>
  </si>
  <si>
    <r>
      <rPr>
        <b/>
        <sz val="14"/>
        <color theme="1"/>
        <rFont val="Times New Roman"/>
        <family val="1"/>
      </rPr>
      <t>PHỤ LỤC:</t>
    </r>
    <r>
      <rPr>
        <i/>
        <sz val="14"/>
        <color theme="1"/>
        <rFont val="Times New Roman"/>
        <family val="1"/>
      </rPr>
      <t xml:space="preserve">
(Kèm theo Nghị quyết số         /NQ-HĐND ngày        /  02 /2025 của HĐND huyện Tuyên Hóa)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</si>
</sst>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sqref="A1:J1"/>
    </sheetView>
  </sheetViews>
  <sheetFormatPr defaultColWidth="8.85546875" defaultRowHeight="15"/>
  <cols>
    <col min="1" max="1" width="5.42578125" style="2" customWidth="1"/>
    <col min="2" max="2" width="37.28515625" style="3" customWidth="1"/>
    <col min="3" max="3" width="9.7109375" style="2" customWidth="1"/>
    <col min="4" max="4" width="11" style="7" customWidth="1"/>
    <col min="5" max="5" width="9.28515625" style="7" customWidth="1"/>
    <col min="6" max="6" width="9.5703125" style="7" customWidth="1"/>
    <col min="7" max="7" width="11.5703125" style="7" customWidth="1"/>
    <col min="8" max="8" width="11" style="7" customWidth="1"/>
    <col min="9" max="9" width="21.42578125" style="2" customWidth="1"/>
    <col min="10" max="10" width="10.5703125" style="2" customWidth="1"/>
    <col min="11" max="16384" width="8.85546875" style="2"/>
  </cols>
  <sheetData>
    <row r="1" spans="1:10" ht="40.15" customHeight="1">
      <c r="A1" s="22" t="s">
        <v>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>
      <c r="H2" s="27" t="s">
        <v>8</v>
      </c>
      <c r="I2" s="27"/>
      <c r="J2" s="27"/>
    </row>
    <row r="3" spans="1:10" ht="15.75">
      <c r="A3" s="20" t="s">
        <v>0</v>
      </c>
      <c r="B3" s="20" t="s">
        <v>1</v>
      </c>
      <c r="C3" s="20" t="s">
        <v>18</v>
      </c>
      <c r="D3" s="24" t="s">
        <v>2</v>
      </c>
      <c r="E3" s="25"/>
      <c r="F3" s="25"/>
      <c r="G3" s="26"/>
      <c r="H3" s="20" t="s">
        <v>19</v>
      </c>
      <c r="I3" s="20" t="s">
        <v>3</v>
      </c>
      <c r="J3" s="20" t="s">
        <v>4</v>
      </c>
    </row>
    <row r="4" spans="1:10" ht="64.900000000000006" customHeight="1">
      <c r="A4" s="21"/>
      <c r="B4" s="21"/>
      <c r="C4" s="21"/>
      <c r="D4" s="1" t="s">
        <v>15</v>
      </c>
      <c r="E4" s="1" t="s">
        <v>16</v>
      </c>
      <c r="F4" s="1" t="s">
        <v>17</v>
      </c>
      <c r="G4" s="1" t="s">
        <v>20</v>
      </c>
      <c r="H4" s="21"/>
      <c r="I4" s="21"/>
      <c r="J4" s="21"/>
    </row>
    <row r="5" spans="1:10">
      <c r="A5" s="4"/>
      <c r="B5" s="5" t="s">
        <v>14</v>
      </c>
      <c r="C5" s="6"/>
      <c r="D5" s="8">
        <f>D6+D9</f>
        <v>2900</v>
      </c>
      <c r="E5" s="8">
        <f>E6+E9</f>
        <v>340</v>
      </c>
      <c r="F5" s="8">
        <f>F6+F9</f>
        <v>340</v>
      </c>
      <c r="G5" s="8">
        <f>G6+G9</f>
        <v>2220</v>
      </c>
      <c r="H5" s="8">
        <f>H6+H9</f>
        <v>340</v>
      </c>
      <c r="I5" s="6"/>
      <c r="J5" s="6"/>
    </row>
    <row r="6" spans="1:10">
      <c r="A6" s="4" t="s">
        <v>5</v>
      </c>
      <c r="B6" s="5" t="s">
        <v>13</v>
      </c>
      <c r="C6" s="6"/>
      <c r="D6" s="8">
        <f>D7</f>
        <v>300</v>
      </c>
      <c r="E6" s="8">
        <f t="shared" ref="E6:H6" si="0">E7</f>
        <v>50</v>
      </c>
      <c r="F6" s="8">
        <f t="shared" si="0"/>
        <v>50</v>
      </c>
      <c r="G6" s="8">
        <f t="shared" si="0"/>
        <v>200</v>
      </c>
      <c r="H6" s="8">
        <f t="shared" si="0"/>
        <v>50</v>
      </c>
      <c r="I6" s="6"/>
      <c r="J6" s="6"/>
    </row>
    <row r="7" spans="1:10" s="12" customFormat="1" ht="14.25">
      <c r="A7" s="9">
        <v>1</v>
      </c>
      <c r="B7" s="10" t="s">
        <v>6</v>
      </c>
      <c r="C7" s="9"/>
      <c r="D7" s="11">
        <f>D8</f>
        <v>300</v>
      </c>
      <c r="E7" s="11">
        <f t="shared" ref="E7:H7" si="1">E8</f>
        <v>50</v>
      </c>
      <c r="F7" s="11">
        <f t="shared" si="1"/>
        <v>50</v>
      </c>
      <c r="G7" s="11">
        <f t="shared" si="1"/>
        <v>200</v>
      </c>
      <c r="H7" s="11">
        <f t="shared" si="1"/>
        <v>50</v>
      </c>
      <c r="I7" s="9"/>
      <c r="J7" s="9"/>
    </row>
    <row r="8" spans="1:10" s="16" customFormat="1">
      <c r="A8" s="13"/>
      <c r="B8" s="14" t="s">
        <v>21</v>
      </c>
      <c r="C8" s="13">
        <v>2025</v>
      </c>
      <c r="D8" s="15">
        <v>300</v>
      </c>
      <c r="E8" s="15">
        <f>H8</f>
        <v>50</v>
      </c>
      <c r="F8" s="15">
        <f>H8</f>
        <v>50</v>
      </c>
      <c r="G8" s="15">
        <f t="shared" ref="G8" si="2">D8-E8-F8</f>
        <v>200</v>
      </c>
      <c r="H8" s="15">
        <v>50</v>
      </c>
      <c r="I8" s="13" t="s">
        <v>7</v>
      </c>
      <c r="J8" s="13"/>
    </row>
    <row r="9" spans="1:10" s="12" customFormat="1" ht="14.25">
      <c r="A9" s="9" t="s">
        <v>9</v>
      </c>
      <c r="B9" s="10" t="s">
        <v>10</v>
      </c>
      <c r="C9" s="9"/>
      <c r="D9" s="11">
        <f>D10+D12</f>
        <v>2600</v>
      </c>
      <c r="E9" s="11">
        <f t="shared" ref="E9:H9" si="3">E10+E12</f>
        <v>290</v>
      </c>
      <c r="F9" s="11">
        <f t="shared" si="3"/>
        <v>290</v>
      </c>
      <c r="G9" s="11">
        <f t="shared" si="3"/>
        <v>2020</v>
      </c>
      <c r="H9" s="11">
        <f t="shared" si="3"/>
        <v>290</v>
      </c>
      <c r="I9" s="9"/>
      <c r="J9" s="9"/>
    </row>
    <row r="10" spans="1:10" s="12" customFormat="1" ht="14.25">
      <c r="A10" s="9">
        <v>1</v>
      </c>
      <c r="B10" s="10" t="s">
        <v>24</v>
      </c>
      <c r="C10" s="9"/>
      <c r="D10" s="11">
        <f>D11</f>
        <v>1200</v>
      </c>
      <c r="E10" s="11">
        <f t="shared" ref="E10:H10" si="4">E11</f>
        <v>145</v>
      </c>
      <c r="F10" s="11">
        <f t="shared" si="4"/>
        <v>145</v>
      </c>
      <c r="G10" s="11">
        <f t="shared" si="4"/>
        <v>910</v>
      </c>
      <c r="H10" s="11">
        <f t="shared" si="4"/>
        <v>145</v>
      </c>
      <c r="I10" s="9"/>
      <c r="J10" s="9"/>
    </row>
    <row r="11" spans="1:10" s="12" customFormat="1" ht="31.9" customHeight="1">
      <c r="A11" s="13"/>
      <c r="B11" s="17" t="s">
        <v>23</v>
      </c>
      <c r="C11" s="13">
        <v>2025</v>
      </c>
      <c r="D11" s="15">
        <v>1200</v>
      </c>
      <c r="E11" s="15">
        <f t="shared" ref="E11" si="5">H11</f>
        <v>145</v>
      </c>
      <c r="F11" s="15">
        <f t="shared" ref="F11" si="6">H11</f>
        <v>145</v>
      </c>
      <c r="G11" s="15">
        <f t="shared" ref="G11" si="7">D11-E11-F11</f>
        <v>910</v>
      </c>
      <c r="H11" s="15">
        <v>145</v>
      </c>
      <c r="I11" s="13" t="s">
        <v>25</v>
      </c>
      <c r="J11" s="9"/>
    </row>
    <row r="12" spans="1:10" s="12" customFormat="1" ht="14.25">
      <c r="A12" s="9">
        <v>2</v>
      </c>
      <c r="B12" s="10" t="s">
        <v>11</v>
      </c>
      <c r="C12" s="9"/>
      <c r="D12" s="11">
        <f>D13</f>
        <v>1400</v>
      </c>
      <c r="E12" s="11">
        <f t="shared" ref="E12:H12" si="8">E13</f>
        <v>145</v>
      </c>
      <c r="F12" s="11">
        <f t="shared" si="8"/>
        <v>145</v>
      </c>
      <c r="G12" s="11">
        <f t="shared" si="8"/>
        <v>1110</v>
      </c>
      <c r="H12" s="11">
        <f t="shared" si="8"/>
        <v>145</v>
      </c>
      <c r="I12" s="9"/>
      <c r="J12" s="9"/>
    </row>
    <row r="13" spans="1:10" s="16" customFormat="1" ht="30">
      <c r="A13" s="13"/>
      <c r="B13" s="17" t="s">
        <v>22</v>
      </c>
      <c r="C13" s="13">
        <v>2025</v>
      </c>
      <c r="D13" s="15">
        <v>1400</v>
      </c>
      <c r="E13" s="15">
        <f>H13</f>
        <v>145</v>
      </c>
      <c r="F13" s="15">
        <f>H13</f>
        <v>145</v>
      </c>
      <c r="G13" s="15">
        <f>D13-E13-F13</f>
        <v>1110</v>
      </c>
      <c r="H13" s="15">
        <v>145</v>
      </c>
      <c r="I13" s="13" t="s">
        <v>12</v>
      </c>
      <c r="J13" s="13"/>
    </row>
    <row r="14" spans="1:10" ht="5.45" customHeight="1"/>
    <row r="15" spans="1:10" s="18" customFormat="1" ht="15.75">
      <c r="A15" s="19" t="s">
        <v>26</v>
      </c>
      <c r="B15" s="19"/>
      <c r="C15" s="19"/>
      <c r="D15" s="19"/>
      <c r="E15" s="19"/>
      <c r="F15" s="19"/>
      <c r="G15" s="19"/>
      <c r="H15" s="19"/>
      <c r="I15" s="19"/>
      <c r="J15" s="19"/>
    </row>
  </sheetData>
  <mergeCells count="10">
    <mergeCell ref="A15:J15"/>
    <mergeCell ref="J3:J4"/>
    <mergeCell ref="A1:J1"/>
    <mergeCell ref="D3:G3"/>
    <mergeCell ref="A3:A4"/>
    <mergeCell ref="B3:B4"/>
    <mergeCell ref="C3:C4"/>
    <mergeCell ref="H3:H4"/>
    <mergeCell ref="I3:I4"/>
    <mergeCell ref="H2:J2"/>
  </mergeCells>
  <pageMargins left="0.7" right="0.6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2025-02-11T08:35:19Z</cp:lastPrinted>
  <dcterms:created xsi:type="dcterms:W3CDTF">2023-08-23T03:12:18Z</dcterms:created>
  <dcterms:modified xsi:type="dcterms:W3CDTF">2025-02-11T08:35:51Z</dcterms:modified>
</cp:coreProperties>
</file>